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-cs\入試課\R5年度\〇選抜要項・募集要項\学部　3年次編入（言文・国社）\"/>
    </mc:Choice>
  </mc:AlternateContent>
  <bookViews>
    <workbookView xWindow="0" yWindow="0" windowWidth="9630" windowHeight="18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34" i="1"/>
  <c r="H17" i="1"/>
  <c r="H18" i="1"/>
  <c r="H19" i="1"/>
  <c r="H20" i="1"/>
  <c r="H21" i="1"/>
  <c r="H22" i="1"/>
  <c r="H23" i="1"/>
  <c r="H24" i="1"/>
  <c r="H25" i="1"/>
  <c r="H16" i="1"/>
  <c r="J34" i="1"/>
  <c r="B30" i="1" l="1"/>
  <c r="J49" i="1" l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7" i="1"/>
  <c r="J18" i="1"/>
  <c r="J19" i="1"/>
  <c r="J20" i="1"/>
  <c r="J21" i="1"/>
  <c r="J22" i="1"/>
  <c r="J23" i="1"/>
  <c r="J24" i="1"/>
  <c r="J25" i="1"/>
  <c r="J16" i="1"/>
  <c r="J51" i="1" l="1"/>
  <c r="J27" i="1"/>
  <c r="J54" i="1" l="1"/>
</calcChain>
</file>

<file path=xl/sharedStrings.xml><?xml version="1.0" encoding="utf-8"?>
<sst xmlns="http://schemas.openxmlformats.org/spreadsheetml/2006/main" count="139" uniqueCount="32">
  <si>
    <t>授業科目名</t>
    <rPh sb="0" eb="2">
      <t>ジュギョウ</t>
    </rPh>
    <rPh sb="2" eb="5">
      <t>カモクメイ</t>
    </rPh>
    <phoneticPr fontId="1"/>
  </si>
  <si>
    <t>×</t>
    <phoneticPr fontId="1"/>
  </si>
  <si>
    <t>÷</t>
    <phoneticPr fontId="1"/>
  </si>
  <si>
    <t>＝</t>
    <phoneticPr fontId="1"/>
  </si>
  <si>
    <t>氏名</t>
    <rPh sb="0" eb="2">
      <t>シメイ</t>
    </rPh>
    <phoneticPr fontId="1"/>
  </si>
  <si>
    <t>大学名</t>
    <rPh sb="0" eb="3">
      <t>ダイガクメイ</t>
    </rPh>
    <phoneticPr fontId="1"/>
  </si>
  <si>
    <t>学部名</t>
    <rPh sb="0" eb="3">
      <t>ガクブメイ</t>
    </rPh>
    <phoneticPr fontId="1"/>
  </si>
  <si>
    <t>コース名</t>
    <rPh sb="3" eb="4">
      <t>メイ</t>
    </rPh>
    <phoneticPr fontId="1"/>
  </si>
  <si>
    <t>所在国名</t>
    <rPh sb="0" eb="2">
      <t>ショザイ</t>
    </rPh>
    <rPh sb="2" eb="4">
      <t>コクメイ</t>
    </rPh>
    <phoneticPr fontId="1"/>
  </si>
  <si>
    <t>　</t>
  </si>
  <si>
    <t>単位を修得した
大学について</t>
    <rPh sb="0" eb="2">
      <t>タンイ</t>
    </rPh>
    <rPh sb="3" eb="5">
      <t>シュウトク</t>
    </rPh>
    <rPh sb="8" eb="10">
      <t>ダイガク</t>
    </rPh>
    <phoneticPr fontId="1"/>
  </si>
  <si>
    <t>種別
（選択）</t>
    <rPh sb="0" eb="2">
      <t>シュベツ</t>
    </rPh>
    <rPh sb="4" eb="6">
      <t>センタク</t>
    </rPh>
    <phoneticPr fontId="1"/>
  </si>
  <si>
    <t>１回の
授業
時間
（分）</t>
    <rPh sb="1" eb="2">
      <t>カイ</t>
    </rPh>
    <rPh sb="4" eb="5">
      <t>ジュ</t>
    </rPh>
    <rPh sb="5" eb="6">
      <t>ギョウ</t>
    </rPh>
    <rPh sb="7" eb="9">
      <t>ジカン</t>
    </rPh>
    <rPh sb="11" eb="12">
      <t>フン</t>
    </rPh>
    <phoneticPr fontId="1"/>
  </si>
  <si>
    <t>のべ
授業
回数</t>
    <rPh sb="3" eb="5">
      <t>ジュギョウ</t>
    </rPh>
    <rPh sb="6" eb="8">
      <t>カイスウ</t>
    </rPh>
    <phoneticPr fontId="1"/>
  </si>
  <si>
    <t>基準
時間
（分）</t>
    <rPh sb="0" eb="2">
      <t>キジュン</t>
    </rPh>
    <rPh sb="3" eb="5">
      <t>ジカン</t>
    </rPh>
    <rPh sb="7" eb="8">
      <t>フン</t>
    </rPh>
    <phoneticPr fontId="1"/>
  </si>
  <si>
    <t>志望学部名（選択）</t>
    <rPh sb="0" eb="2">
      <t>シボウ</t>
    </rPh>
    <rPh sb="2" eb="4">
      <t>ガクブ</t>
    </rPh>
    <rPh sb="4" eb="5">
      <t>メイ</t>
    </rPh>
    <rPh sb="6" eb="8">
      <t>センタク</t>
    </rPh>
    <phoneticPr fontId="1"/>
  </si>
  <si>
    <t>の欄は自動入力されます（入力不要）</t>
    <rPh sb="1" eb="2">
      <t>ラン</t>
    </rPh>
    <phoneticPr fontId="1"/>
  </si>
  <si>
    <t>外国の教育課程で修得した単位の換算シート</t>
    <rPh sb="0" eb="2">
      <t>ガイコク</t>
    </rPh>
    <rPh sb="3" eb="5">
      <t>キョウイク</t>
    </rPh>
    <rPh sb="5" eb="7">
      <t>カテイ</t>
    </rPh>
    <rPh sb="8" eb="10">
      <t>シュウトク</t>
    </rPh>
    <rPh sb="12" eb="14">
      <t>タンイ</t>
    </rPh>
    <rPh sb="15" eb="17">
      <t>カンサン</t>
    </rPh>
    <phoneticPr fontId="1"/>
  </si>
  <si>
    <t>換算
した
単位数</t>
    <rPh sb="0" eb="2">
      <t>カンサン</t>
    </rPh>
    <rPh sb="6" eb="8">
      <t>タンイ</t>
    </rPh>
    <rPh sb="8" eb="9">
      <t>スウ</t>
    </rPh>
    <phoneticPr fontId="1"/>
  </si>
  <si>
    <t>根拠
資料
の該当
ページ</t>
    <rPh sb="0" eb="2">
      <t>コンキョ</t>
    </rPh>
    <rPh sb="3" eb="5">
      <t>シリョウ</t>
    </rPh>
    <rPh sb="7" eb="9">
      <t>ガイトウ</t>
    </rPh>
    <phoneticPr fontId="1"/>
  </si>
  <si>
    <t>p.8</t>
    <phoneticPr fontId="1"/>
  </si>
  <si>
    <t>氏名</t>
    <rPh sb="0" eb="2">
      <t>シメイ</t>
    </rPh>
    <phoneticPr fontId="1"/>
  </si>
  <si>
    <t>全ページの
合計単位数</t>
    <rPh sb="0" eb="1">
      <t>ゼン</t>
    </rPh>
    <rPh sb="6" eb="8">
      <t>ゴウケイ</t>
    </rPh>
    <rPh sb="8" eb="10">
      <t>タンイ</t>
    </rPh>
    <rPh sb="10" eb="11">
      <t>スウ</t>
    </rPh>
    <phoneticPr fontId="1"/>
  </si>
  <si>
    <t>全</t>
    <rPh sb="0" eb="1">
      <t>ゼン</t>
    </rPh>
    <phoneticPr fontId="1"/>
  </si>
  <si>
    <t>ページ目</t>
    <rPh sb="3" eb="4">
      <t>メ</t>
    </rPh>
    <phoneticPr fontId="1"/>
  </si>
  <si>
    <t>ページ
のうち</t>
    <phoneticPr fontId="1"/>
  </si>
  <si>
    <t>１ページ目</t>
    <rPh sb="4" eb="5">
      <t>メ</t>
    </rPh>
    <phoneticPr fontId="1"/>
  </si>
  <si>
    <t>このページの小計</t>
    <rPh sb="6" eb="8">
      <t>ショウケイ</t>
    </rPh>
    <phoneticPr fontId="1"/>
  </si>
  <si>
    <t>このページの小(合)計</t>
    <rPh sb="6" eb="7">
      <t>ショウ</t>
    </rPh>
    <rPh sb="8" eb="9">
      <t>ゴウ</t>
    </rPh>
    <rPh sb="10" eb="11">
      <t>ケイ</t>
    </rPh>
    <phoneticPr fontId="1"/>
  </si>
  <si>
    <t>※行が足りない場合はこのページを必要なだけ複写して使用すること。</t>
    <rPh sb="16" eb="18">
      <t>ヒツヨウ</t>
    </rPh>
    <rPh sb="25" eb="27">
      <t>シヨウ</t>
    </rPh>
    <phoneticPr fontId="1"/>
  </si>
  <si>
    <t>語学・体育</t>
  </si>
  <si>
    <r>
      <t xml:space="preserve">例）English I
</t>
    </r>
    <r>
      <rPr>
        <sz val="8"/>
        <color theme="1"/>
        <rFont val="ＭＳ 明朝"/>
        <family val="1"/>
        <charset val="128"/>
      </rPr>
      <t>（この行も使用可。上書きして下さい。）</t>
    </r>
    <rPh sb="0" eb="1">
      <t>レイ</t>
    </rPh>
    <rPh sb="15" eb="16">
      <t>ギョウ</t>
    </rPh>
    <rPh sb="17" eb="20">
      <t>シヨウカ</t>
    </rPh>
    <rPh sb="21" eb="23">
      <t>ウワガ</t>
    </rPh>
    <rPh sb="26" eb="2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</si>
</sst>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38" fontId="2" fillId="2" borderId="2" xfId="1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Zeros="0" tabSelected="1" view="pageBreakPreview" zoomScaleNormal="100" zoomScaleSheetLayoutView="100" workbookViewId="0">
      <selection sqref="A1:K1"/>
    </sheetView>
  </sheetViews>
  <sheetFormatPr defaultColWidth="19.125" defaultRowHeight="13.5" x14ac:dyDescent="0.4"/>
  <cols>
    <col min="1" max="2" width="14.375" style="1" customWidth="1"/>
    <col min="3" max="3" width="11.625" style="1" bestFit="1" customWidth="1"/>
    <col min="4" max="4" width="7.625" style="1" customWidth="1"/>
    <col min="5" max="5" width="3.375" style="1" bestFit="1" customWidth="1"/>
    <col min="6" max="6" width="7.625" style="1" customWidth="1"/>
    <col min="7" max="7" width="3.375" style="1" bestFit="1" customWidth="1"/>
    <col min="8" max="8" width="7.625" style="1" customWidth="1"/>
    <col min="9" max="9" width="3.375" style="1" bestFit="1" customWidth="1"/>
    <col min="10" max="10" width="7.625" style="1" customWidth="1"/>
    <col min="11" max="11" width="7.625" style="6" customWidth="1"/>
    <col min="12" max="16384" width="19.125" style="1"/>
  </cols>
  <sheetData>
    <row r="1" spans="1:11" ht="26.25" customHeight="1" x14ac:dyDescent="0.4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6.25" customHeight="1" x14ac:dyDescent="0.4">
      <c r="K2" s="2" t="s">
        <v>26</v>
      </c>
    </row>
    <row r="3" spans="1:11" ht="30" customHeight="1" thickBot="1" x14ac:dyDescent="0.45">
      <c r="B3" s="6" t="s">
        <v>4</v>
      </c>
      <c r="C3" s="38"/>
      <c r="D3" s="38"/>
      <c r="E3" s="38"/>
      <c r="F3" s="38"/>
      <c r="G3" s="38"/>
      <c r="H3" s="38"/>
    </row>
    <row r="4" spans="1:11" ht="18.75" customHeight="1" x14ac:dyDescent="0.4">
      <c r="B4" s="6"/>
    </row>
    <row r="5" spans="1:11" ht="30" customHeight="1" thickBot="1" x14ac:dyDescent="0.45">
      <c r="B5" s="2" t="s">
        <v>15</v>
      </c>
      <c r="C5" s="37" t="s">
        <v>9</v>
      </c>
      <c r="D5" s="37"/>
      <c r="E5" s="37"/>
    </row>
    <row r="6" spans="1:11" ht="18.75" customHeight="1" x14ac:dyDescent="0.4">
      <c r="B6" s="6"/>
    </row>
    <row r="7" spans="1:11" ht="30" customHeight="1" thickBot="1" x14ac:dyDescent="0.45">
      <c r="A7" s="39" t="s">
        <v>10</v>
      </c>
      <c r="B7" s="6" t="s">
        <v>5</v>
      </c>
      <c r="C7" s="36"/>
      <c r="D7" s="36"/>
      <c r="E7" s="36"/>
      <c r="F7" s="36"/>
      <c r="G7" s="36"/>
      <c r="H7" s="36"/>
      <c r="I7" s="36"/>
      <c r="J7" s="36"/>
    </row>
    <row r="8" spans="1:11" ht="30" customHeight="1" thickBot="1" x14ac:dyDescent="0.45">
      <c r="A8" s="39"/>
      <c r="B8" s="6" t="s">
        <v>6</v>
      </c>
      <c r="C8" s="36"/>
      <c r="D8" s="36"/>
      <c r="E8" s="36"/>
      <c r="F8" s="36"/>
      <c r="G8" s="36"/>
      <c r="H8" s="36"/>
      <c r="I8" s="36"/>
      <c r="J8" s="36"/>
    </row>
    <row r="9" spans="1:11" ht="30" customHeight="1" thickBot="1" x14ac:dyDescent="0.45">
      <c r="A9" s="39"/>
      <c r="B9" s="6" t="s">
        <v>7</v>
      </c>
      <c r="C9" s="36"/>
      <c r="D9" s="36"/>
      <c r="E9" s="36"/>
      <c r="F9" s="36"/>
      <c r="G9" s="36"/>
      <c r="H9" s="36"/>
      <c r="I9" s="36"/>
      <c r="J9" s="36"/>
    </row>
    <row r="10" spans="1:11" ht="30" customHeight="1" thickBot="1" x14ac:dyDescent="0.45">
      <c r="A10" s="39"/>
      <c r="B10" s="6" t="s">
        <v>8</v>
      </c>
      <c r="C10" s="36"/>
      <c r="D10" s="36"/>
      <c r="E10" s="36"/>
      <c r="F10" s="36"/>
      <c r="G10" s="36"/>
      <c r="H10" s="36"/>
      <c r="I10" s="36"/>
      <c r="J10" s="36"/>
    </row>
    <row r="11" spans="1:11" ht="15" customHeight="1" x14ac:dyDescent="0.4">
      <c r="A11" s="7"/>
      <c r="B11" s="6"/>
      <c r="C11" s="8"/>
      <c r="D11" s="8"/>
      <c r="E11" s="8"/>
      <c r="F11" s="8"/>
      <c r="G11" s="8"/>
      <c r="H11" s="8"/>
      <c r="I11" s="8"/>
      <c r="J11" s="8"/>
    </row>
    <row r="12" spans="1:11" ht="15" customHeight="1" x14ac:dyDescent="0.4">
      <c r="A12" s="7"/>
      <c r="B12" s="6"/>
      <c r="C12" s="8"/>
      <c r="D12" s="8"/>
      <c r="E12" s="8"/>
      <c r="F12" s="8"/>
      <c r="G12" s="8"/>
      <c r="H12" s="8"/>
      <c r="I12" s="8"/>
      <c r="J12" s="8"/>
    </row>
    <row r="13" spans="1:11" ht="15" customHeight="1" x14ac:dyDescent="0.4">
      <c r="E13" s="20"/>
      <c r="F13" s="1" t="s">
        <v>16</v>
      </c>
      <c r="I13" s="11"/>
      <c r="J13" s="2"/>
    </row>
    <row r="15" spans="1:11" ht="54" x14ac:dyDescent="0.4">
      <c r="A15" s="33" t="s">
        <v>0</v>
      </c>
      <c r="B15" s="33"/>
      <c r="C15" s="17" t="s">
        <v>11</v>
      </c>
      <c r="D15" s="17" t="s">
        <v>12</v>
      </c>
      <c r="E15" s="18"/>
      <c r="F15" s="17" t="s">
        <v>13</v>
      </c>
      <c r="G15" s="18"/>
      <c r="H15" s="19" t="s">
        <v>14</v>
      </c>
      <c r="I15" s="15"/>
      <c r="J15" s="19" t="s">
        <v>18</v>
      </c>
      <c r="K15" s="14" t="s">
        <v>19</v>
      </c>
    </row>
    <row r="16" spans="1:11" ht="33.75" customHeight="1" x14ac:dyDescent="0.4">
      <c r="A16" s="40" t="s">
        <v>31</v>
      </c>
      <c r="B16" s="32"/>
      <c r="C16" s="28" t="s">
        <v>30</v>
      </c>
      <c r="D16" s="4">
        <v>90</v>
      </c>
      <c r="E16" s="5" t="s">
        <v>1</v>
      </c>
      <c r="F16" s="4">
        <v>15</v>
      </c>
      <c r="G16" s="5" t="s">
        <v>2</v>
      </c>
      <c r="H16" s="21">
        <f>IF(C16="講義・その他",675,IF(C16="語学・体育",1350,""))</f>
        <v>1350</v>
      </c>
      <c r="I16" s="16" t="s">
        <v>3</v>
      </c>
      <c r="J16" s="15">
        <f>IFERROR(ROUNDDOWN(D16*F16/H16,2), "")</f>
        <v>1</v>
      </c>
      <c r="K16" s="3" t="s">
        <v>20</v>
      </c>
    </row>
    <row r="17" spans="1:11" ht="33.75" customHeight="1" x14ac:dyDescent="0.4">
      <c r="A17" s="32"/>
      <c r="B17" s="32"/>
      <c r="C17" s="28" t="s">
        <v>9</v>
      </c>
      <c r="D17" s="4"/>
      <c r="E17" s="5" t="s">
        <v>1</v>
      </c>
      <c r="F17" s="4"/>
      <c r="G17" s="5" t="s">
        <v>2</v>
      </c>
      <c r="H17" s="21" t="str">
        <f t="shared" ref="H17:H25" si="0">IF(C17="講義・その他",675,IF(C17="語学・体育",1350,""))</f>
        <v/>
      </c>
      <c r="I17" s="16" t="s">
        <v>3</v>
      </c>
      <c r="J17" s="15" t="str">
        <f t="shared" ref="J17:J25" si="1">IFERROR(ROUNDDOWN(D17*F17/H17,2), "")</f>
        <v/>
      </c>
      <c r="K17" s="3"/>
    </row>
    <row r="18" spans="1:11" ht="33.75" customHeight="1" x14ac:dyDescent="0.4">
      <c r="A18" s="32"/>
      <c r="B18" s="32"/>
      <c r="C18" s="28" t="s">
        <v>9</v>
      </c>
      <c r="D18" s="4"/>
      <c r="E18" s="5" t="s">
        <v>1</v>
      </c>
      <c r="F18" s="4"/>
      <c r="G18" s="5" t="s">
        <v>2</v>
      </c>
      <c r="H18" s="21" t="str">
        <f t="shared" si="0"/>
        <v/>
      </c>
      <c r="I18" s="16" t="s">
        <v>3</v>
      </c>
      <c r="J18" s="15" t="str">
        <f t="shared" si="1"/>
        <v/>
      </c>
      <c r="K18" s="3"/>
    </row>
    <row r="19" spans="1:11" ht="33.75" customHeight="1" x14ac:dyDescent="0.4">
      <c r="A19" s="32"/>
      <c r="B19" s="32"/>
      <c r="C19" s="28" t="s">
        <v>9</v>
      </c>
      <c r="D19" s="4"/>
      <c r="E19" s="5" t="s">
        <v>1</v>
      </c>
      <c r="F19" s="4"/>
      <c r="G19" s="5" t="s">
        <v>2</v>
      </c>
      <c r="H19" s="21" t="str">
        <f t="shared" si="0"/>
        <v/>
      </c>
      <c r="I19" s="16" t="s">
        <v>3</v>
      </c>
      <c r="J19" s="15" t="str">
        <f t="shared" si="1"/>
        <v/>
      </c>
      <c r="K19" s="3"/>
    </row>
    <row r="20" spans="1:11" ht="33.75" customHeight="1" x14ac:dyDescent="0.4">
      <c r="A20" s="32"/>
      <c r="B20" s="32"/>
      <c r="C20" s="28" t="s">
        <v>9</v>
      </c>
      <c r="D20" s="4"/>
      <c r="E20" s="5" t="s">
        <v>1</v>
      </c>
      <c r="F20" s="4"/>
      <c r="G20" s="5" t="s">
        <v>2</v>
      </c>
      <c r="H20" s="21" t="str">
        <f t="shared" si="0"/>
        <v/>
      </c>
      <c r="I20" s="16" t="s">
        <v>3</v>
      </c>
      <c r="J20" s="15" t="str">
        <f t="shared" si="1"/>
        <v/>
      </c>
      <c r="K20" s="3"/>
    </row>
    <row r="21" spans="1:11" ht="33.75" customHeight="1" x14ac:dyDescent="0.4">
      <c r="A21" s="32"/>
      <c r="B21" s="32"/>
      <c r="C21" s="28" t="s">
        <v>9</v>
      </c>
      <c r="D21" s="4"/>
      <c r="E21" s="5" t="s">
        <v>1</v>
      </c>
      <c r="F21" s="4"/>
      <c r="G21" s="5" t="s">
        <v>2</v>
      </c>
      <c r="H21" s="21" t="str">
        <f t="shared" si="0"/>
        <v/>
      </c>
      <c r="I21" s="16" t="s">
        <v>3</v>
      </c>
      <c r="J21" s="15" t="str">
        <f t="shared" si="1"/>
        <v/>
      </c>
      <c r="K21" s="3"/>
    </row>
    <row r="22" spans="1:11" ht="33.75" customHeight="1" x14ac:dyDescent="0.4">
      <c r="A22" s="32"/>
      <c r="B22" s="32"/>
      <c r="C22" s="28" t="s">
        <v>9</v>
      </c>
      <c r="D22" s="4"/>
      <c r="E22" s="5" t="s">
        <v>1</v>
      </c>
      <c r="F22" s="4"/>
      <c r="G22" s="5" t="s">
        <v>2</v>
      </c>
      <c r="H22" s="21" t="str">
        <f t="shared" si="0"/>
        <v/>
      </c>
      <c r="I22" s="16" t="s">
        <v>3</v>
      </c>
      <c r="J22" s="15" t="str">
        <f t="shared" si="1"/>
        <v/>
      </c>
      <c r="K22" s="3"/>
    </row>
    <row r="23" spans="1:11" ht="33.75" customHeight="1" x14ac:dyDescent="0.4">
      <c r="A23" s="32"/>
      <c r="B23" s="32"/>
      <c r="C23" s="28" t="s">
        <v>9</v>
      </c>
      <c r="D23" s="4"/>
      <c r="E23" s="5" t="s">
        <v>1</v>
      </c>
      <c r="F23" s="4"/>
      <c r="G23" s="5" t="s">
        <v>2</v>
      </c>
      <c r="H23" s="21" t="str">
        <f t="shared" si="0"/>
        <v/>
      </c>
      <c r="I23" s="16" t="s">
        <v>3</v>
      </c>
      <c r="J23" s="15" t="str">
        <f t="shared" si="1"/>
        <v/>
      </c>
      <c r="K23" s="3"/>
    </row>
    <row r="24" spans="1:11" ht="33.75" customHeight="1" x14ac:dyDescent="0.4">
      <c r="A24" s="32"/>
      <c r="B24" s="32"/>
      <c r="C24" s="28" t="s">
        <v>9</v>
      </c>
      <c r="D24" s="4"/>
      <c r="E24" s="5" t="s">
        <v>1</v>
      </c>
      <c r="F24" s="4"/>
      <c r="G24" s="5" t="s">
        <v>2</v>
      </c>
      <c r="H24" s="21" t="str">
        <f t="shared" si="0"/>
        <v/>
      </c>
      <c r="I24" s="16" t="s">
        <v>3</v>
      </c>
      <c r="J24" s="15" t="str">
        <f t="shared" si="1"/>
        <v/>
      </c>
      <c r="K24" s="3"/>
    </row>
    <row r="25" spans="1:11" ht="33.75" customHeight="1" x14ac:dyDescent="0.4">
      <c r="A25" s="32"/>
      <c r="B25" s="32"/>
      <c r="C25" s="28" t="s">
        <v>9</v>
      </c>
      <c r="D25" s="4"/>
      <c r="E25" s="5" t="s">
        <v>1</v>
      </c>
      <c r="F25" s="4"/>
      <c r="G25" s="5" t="s">
        <v>2</v>
      </c>
      <c r="H25" s="21" t="str">
        <f t="shared" si="0"/>
        <v/>
      </c>
      <c r="I25" s="16" t="s">
        <v>3</v>
      </c>
      <c r="J25" s="15" t="str">
        <f t="shared" si="1"/>
        <v/>
      </c>
      <c r="K25" s="3"/>
    </row>
    <row r="26" spans="1:11" ht="7.5" customHeight="1" x14ac:dyDescent="0.4">
      <c r="A26" s="8"/>
      <c r="B26" s="8"/>
      <c r="C26" s="8"/>
      <c r="D26" s="9"/>
      <c r="E26" s="10"/>
      <c r="F26" s="9"/>
      <c r="G26" s="10"/>
      <c r="H26" s="9"/>
      <c r="I26" s="10"/>
      <c r="J26" s="9"/>
    </row>
    <row r="27" spans="1:11" ht="33.75" customHeight="1" x14ac:dyDescent="0.4">
      <c r="F27" s="29" t="s">
        <v>28</v>
      </c>
      <c r="G27" s="29"/>
      <c r="H27" s="29"/>
      <c r="J27" s="23">
        <f>SUM(J16:J25)</f>
        <v>1</v>
      </c>
    </row>
    <row r="29" spans="1:11" ht="1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2"/>
    </row>
    <row r="30" spans="1:11" ht="25.5" customHeight="1" x14ac:dyDescent="0.4">
      <c r="A30" s="2" t="s">
        <v>21</v>
      </c>
      <c r="B30" s="35">
        <f>C3</f>
        <v>0</v>
      </c>
      <c r="C30" s="35"/>
      <c r="D30" s="35"/>
      <c r="F30" s="26" t="s">
        <v>23</v>
      </c>
      <c r="G30" s="3">
        <v>2</v>
      </c>
      <c r="H30" s="25" t="s">
        <v>25</v>
      </c>
      <c r="I30" s="3">
        <v>2</v>
      </c>
      <c r="J30" s="27" t="s">
        <v>24</v>
      </c>
    </row>
    <row r="31" spans="1:1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1" x14ac:dyDescent="0.4">
      <c r="A32" s="24" t="s">
        <v>29</v>
      </c>
      <c r="D32" s="2"/>
      <c r="F32" s="22"/>
      <c r="G32" s="22"/>
      <c r="H32" s="22"/>
      <c r="I32" s="22"/>
      <c r="J32" s="22"/>
      <c r="K32" s="22"/>
    </row>
    <row r="33" spans="1:11" ht="54" x14ac:dyDescent="0.4">
      <c r="A33" s="33" t="s">
        <v>0</v>
      </c>
      <c r="B33" s="33"/>
      <c r="C33" s="17" t="s">
        <v>11</v>
      </c>
      <c r="D33" s="17" t="s">
        <v>12</v>
      </c>
      <c r="E33" s="18"/>
      <c r="F33" s="17" t="s">
        <v>13</v>
      </c>
      <c r="G33" s="18"/>
      <c r="H33" s="19" t="s">
        <v>14</v>
      </c>
      <c r="I33" s="15"/>
      <c r="J33" s="19" t="s">
        <v>18</v>
      </c>
      <c r="K33" s="14" t="s">
        <v>19</v>
      </c>
    </row>
    <row r="34" spans="1:11" ht="33.75" customHeight="1" x14ac:dyDescent="0.4">
      <c r="A34" s="32"/>
      <c r="B34" s="32"/>
      <c r="C34" s="28" t="s">
        <v>9</v>
      </c>
      <c r="D34" s="4"/>
      <c r="E34" s="5" t="s">
        <v>1</v>
      </c>
      <c r="F34" s="4"/>
      <c r="G34" s="5" t="s">
        <v>2</v>
      </c>
      <c r="H34" s="21" t="str">
        <f t="shared" ref="H34:H49" si="2">IF(C34="講義・その他",675,IF(C34="語学・体育",1350,""))</f>
        <v/>
      </c>
      <c r="I34" s="16" t="s">
        <v>3</v>
      </c>
      <c r="J34" s="15" t="str">
        <f t="shared" ref="J34" si="3">IFERROR(ROUNDDOWN(D34*F34/H34,2), "")</f>
        <v/>
      </c>
      <c r="K34" s="13"/>
    </row>
    <row r="35" spans="1:11" ht="33.75" customHeight="1" x14ac:dyDescent="0.4">
      <c r="A35" s="32"/>
      <c r="B35" s="32"/>
      <c r="C35" s="28" t="s">
        <v>9</v>
      </c>
      <c r="D35" s="4"/>
      <c r="E35" s="5" t="s">
        <v>1</v>
      </c>
      <c r="F35" s="4"/>
      <c r="G35" s="5" t="s">
        <v>2</v>
      </c>
      <c r="H35" s="21" t="str">
        <f t="shared" si="2"/>
        <v/>
      </c>
      <c r="I35" s="16" t="s">
        <v>3</v>
      </c>
      <c r="J35" s="15" t="str">
        <f t="shared" ref="J35:J49" si="4">IFERROR(ROUNDDOWN(D35*F35/H35,2), "")</f>
        <v/>
      </c>
      <c r="K35" s="3"/>
    </row>
    <row r="36" spans="1:11" ht="33.75" customHeight="1" x14ac:dyDescent="0.4">
      <c r="A36" s="32"/>
      <c r="B36" s="32"/>
      <c r="C36" s="28" t="s">
        <v>9</v>
      </c>
      <c r="D36" s="4"/>
      <c r="E36" s="5" t="s">
        <v>1</v>
      </c>
      <c r="F36" s="4"/>
      <c r="G36" s="5" t="s">
        <v>2</v>
      </c>
      <c r="H36" s="21" t="str">
        <f t="shared" si="2"/>
        <v/>
      </c>
      <c r="I36" s="16" t="s">
        <v>3</v>
      </c>
      <c r="J36" s="15" t="str">
        <f t="shared" si="4"/>
        <v/>
      </c>
      <c r="K36" s="3"/>
    </row>
    <row r="37" spans="1:11" ht="33.75" customHeight="1" x14ac:dyDescent="0.4">
      <c r="A37" s="32"/>
      <c r="B37" s="32"/>
      <c r="C37" s="28" t="s">
        <v>9</v>
      </c>
      <c r="D37" s="4"/>
      <c r="E37" s="5" t="s">
        <v>1</v>
      </c>
      <c r="F37" s="4"/>
      <c r="G37" s="5" t="s">
        <v>2</v>
      </c>
      <c r="H37" s="21" t="str">
        <f t="shared" si="2"/>
        <v/>
      </c>
      <c r="I37" s="16" t="s">
        <v>3</v>
      </c>
      <c r="J37" s="15" t="str">
        <f t="shared" si="4"/>
        <v/>
      </c>
      <c r="K37" s="3"/>
    </row>
    <row r="38" spans="1:11" ht="33.75" customHeight="1" x14ac:dyDescent="0.4">
      <c r="A38" s="32"/>
      <c r="B38" s="32"/>
      <c r="C38" s="28" t="s">
        <v>9</v>
      </c>
      <c r="D38" s="4"/>
      <c r="E38" s="5" t="s">
        <v>1</v>
      </c>
      <c r="F38" s="4"/>
      <c r="G38" s="5" t="s">
        <v>2</v>
      </c>
      <c r="H38" s="21" t="str">
        <f t="shared" si="2"/>
        <v/>
      </c>
      <c r="I38" s="16" t="s">
        <v>3</v>
      </c>
      <c r="J38" s="15" t="str">
        <f t="shared" si="4"/>
        <v/>
      </c>
      <c r="K38" s="3"/>
    </row>
    <row r="39" spans="1:11" ht="33.75" customHeight="1" x14ac:dyDescent="0.4">
      <c r="A39" s="32"/>
      <c r="B39" s="32"/>
      <c r="C39" s="28" t="s">
        <v>9</v>
      </c>
      <c r="D39" s="4"/>
      <c r="E39" s="5" t="s">
        <v>1</v>
      </c>
      <c r="F39" s="4"/>
      <c r="G39" s="5" t="s">
        <v>2</v>
      </c>
      <c r="H39" s="21" t="str">
        <f t="shared" si="2"/>
        <v/>
      </c>
      <c r="I39" s="16" t="s">
        <v>3</v>
      </c>
      <c r="J39" s="15" t="str">
        <f t="shared" si="4"/>
        <v/>
      </c>
      <c r="K39" s="3"/>
    </row>
    <row r="40" spans="1:11" ht="33.75" customHeight="1" x14ac:dyDescent="0.4">
      <c r="A40" s="32"/>
      <c r="B40" s="32"/>
      <c r="C40" s="28" t="s">
        <v>9</v>
      </c>
      <c r="D40" s="4"/>
      <c r="E40" s="5" t="s">
        <v>1</v>
      </c>
      <c r="F40" s="4"/>
      <c r="G40" s="5" t="s">
        <v>2</v>
      </c>
      <c r="H40" s="21" t="str">
        <f t="shared" si="2"/>
        <v/>
      </c>
      <c r="I40" s="16" t="s">
        <v>3</v>
      </c>
      <c r="J40" s="15" t="str">
        <f t="shared" si="4"/>
        <v/>
      </c>
      <c r="K40" s="3"/>
    </row>
    <row r="41" spans="1:11" ht="33.75" customHeight="1" x14ac:dyDescent="0.4">
      <c r="A41" s="32"/>
      <c r="B41" s="32"/>
      <c r="C41" s="28" t="s">
        <v>9</v>
      </c>
      <c r="D41" s="4"/>
      <c r="E41" s="5" t="s">
        <v>1</v>
      </c>
      <c r="F41" s="4"/>
      <c r="G41" s="5" t="s">
        <v>2</v>
      </c>
      <c r="H41" s="21" t="str">
        <f t="shared" si="2"/>
        <v/>
      </c>
      <c r="I41" s="16" t="s">
        <v>3</v>
      </c>
      <c r="J41" s="15" t="str">
        <f t="shared" si="4"/>
        <v/>
      </c>
      <c r="K41" s="3"/>
    </row>
    <row r="42" spans="1:11" ht="33.75" customHeight="1" x14ac:dyDescent="0.4">
      <c r="A42" s="32"/>
      <c r="B42" s="32"/>
      <c r="C42" s="28" t="s">
        <v>9</v>
      </c>
      <c r="D42" s="4"/>
      <c r="E42" s="5" t="s">
        <v>1</v>
      </c>
      <c r="F42" s="4"/>
      <c r="G42" s="5" t="s">
        <v>2</v>
      </c>
      <c r="H42" s="21" t="str">
        <f t="shared" si="2"/>
        <v/>
      </c>
      <c r="I42" s="16" t="s">
        <v>3</v>
      </c>
      <c r="J42" s="15" t="str">
        <f t="shared" si="4"/>
        <v/>
      </c>
      <c r="K42" s="3"/>
    </row>
    <row r="43" spans="1:11" ht="33.75" customHeight="1" x14ac:dyDescent="0.4">
      <c r="A43" s="32"/>
      <c r="B43" s="32"/>
      <c r="C43" s="28" t="s">
        <v>9</v>
      </c>
      <c r="D43" s="4"/>
      <c r="E43" s="5" t="s">
        <v>1</v>
      </c>
      <c r="F43" s="4"/>
      <c r="G43" s="5" t="s">
        <v>2</v>
      </c>
      <c r="H43" s="21" t="str">
        <f t="shared" si="2"/>
        <v/>
      </c>
      <c r="I43" s="16" t="s">
        <v>3</v>
      </c>
      <c r="J43" s="15" t="str">
        <f t="shared" si="4"/>
        <v/>
      </c>
      <c r="K43" s="3"/>
    </row>
    <row r="44" spans="1:11" ht="33.75" customHeight="1" x14ac:dyDescent="0.4">
      <c r="A44" s="32"/>
      <c r="B44" s="32"/>
      <c r="C44" s="28" t="s">
        <v>9</v>
      </c>
      <c r="D44" s="4"/>
      <c r="E44" s="5" t="s">
        <v>1</v>
      </c>
      <c r="F44" s="4"/>
      <c r="G44" s="5" t="s">
        <v>2</v>
      </c>
      <c r="H44" s="21" t="str">
        <f t="shared" si="2"/>
        <v/>
      </c>
      <c r="I44" s="16" t="s">
        <v>3</v>
      </c>
      <c r="J44" s="15" t="str">
        <f t="shared" si="4"/>
        <v/>
      </c>
      <c r="K44" s="3"/>
    </row>
    <row r="45" spans="1:11" ht="33.75" customHeight="1" x14ac:dyDescent="0.4">
      <c r="A45" s="32"/>
      <c r="B45" s="32"/>
      <c r="C45" s="28" t="s">
        <v>9</v>
      </c>
      <c r="D45" s="4"/>
      <c r="E45" s="5" t="s">
        <v>1</v>
      </c>
      <c r="F45" s="4"/>
      <c r="G45" s="5" t="s">
        <v>2</v>
      </c>
      <c r="H45" s="21" t="str">
        <f t="shared" si="2"/>
        <v/>
      </c>
      <c r="I45" s="16" t="s">
        <v>3</v>
      </c>
      <c r="J45" s="15" t="str">
        <f t="shared" si="4"/>
        <v/>
      </c>
      <c r="K45" s="3"/>
    </row>
    <row r="46" spans="1:11" ht="33.75" customHeight="1" x14ac:dyDescent="0.4">
      <c r="A46" s="32"/>
      <c r="B46" s="32"/>
      <c r="C46" s="28" t="s">
        <v>9</v>
      </c>
      <c r="D46" s="4"/>
      <c r="E46" s="5" t="s">
        <v>1</v>
      </c>
      <c r="F46" s="4"/>
      <c r="G46" s="5" t="s">
        <v>2</v>
      </c>
      <c r="H46" s="21" t="str">
        <f t="shared" si="2"/>
        <v/>
      </c>
      <c r="I46" s="16" t="s">
        <v>3</v>
      </c>
      <c r="J46" s="15" t="str">
        <f t="shared" si="4"/>
        <v/>
      </c>
      <c r="K46" s="3"/>
    </row>
    <row r="47" spans="1:11" ht="33.75" customHeight="1" x14ac:dyDescent="0.4">
      <c r="A47" s="32"/>
      <c r="B47" s="32"/>
      <c r="C47" s="28" t="s">
        <v>9</v>
      </c>
      <c r="D47" s="4"/>
      <c r="E47" s="5" t="s">
        <v>1</v>
      </c>
      <c r="F47" s="4"/>
      <c r="G47" s="5" t="s">
        <v>2</v>
      </c>
      <c r="H47" s="21" t="str">
        <f t="shared" si="2"/>
        <v/>
      </c>
      <c r="I47" s="16" t="s">
        <v>3</v>
      </c>
      <c r="J47" s="15" t="str">
        <f t="shared" si="4"/>
        <v/>
      </c>
      <c r="K47" s="3"/>
    </row>
    <row r="48" spans="1:11" ht="33.75" customHeight="1" x14ac:dyDescent="0.4">
      <c r="A48" s="32"/>
      <c r="B48" s="32"/>
      <c r="C48" s="28" t="s">
        <v>9</v>
      </c>
      <c r="D48" s="4"/>
      <c r="E48" s="5" t="s">
        <v>1</v>
      </c>
      <c r="F48" s="4"/>
      <c r="G48" s="5" t="s">
        <v>2</v>
      </c>
      <c r="H48" s="21" t="str">
        <f t="shared" si="2"/>
        <v/>
      </c>
      <c r="I48" s="16" t="s">
        <v>3</v>
      </c>
      <c r="J48" s="15" t="str">
        <f t="shared" si="4"/>
        <v/>
      </c>
      <c r="K48" s="3"/>
    </row>
    <row r="49" spans="1:11" ht="33.75" customHeight="1" x14ac:dyDescent="0.4">
      <c r="A49" s="32"/>
      <c r="B49" s="32"/>
      <c r="C49" s="28" t="s">
        <v>9</v>
      </c>
      <c r="D49" s="4"/>
      <c r="E49" s="5" t="s">
        <v>1</v>
      </c>
      <c r="F49" s="4"/>
      <c r="G49" s="5" t="s">
        <v>2</v>
      </c>
      <c r="H49" s="21" t="str">
        <f t="shared" si="2"/>
        <v/>
      </c>
      <c r="I49" s="16" t="s">
        <v>3</v>
      </c>
      <c r="J49" s="15" t="str">
        <f t="shared" si="4"/>
        <v/>
      </c>
      <c r="K49" s="3"/>
    </row>
    <row r="50" spans="1:11" ht="7.5" customHeight="1" x14ac:dyDescent="0.4">
      <c r="A50" s="8"/>
      <c r="B50" s="8"/>
      <c r="C50" s="8"/>
      <c r="D50" s="9"/>
      <c r="E50" s="10"/>
      <c r="F50" s="9"/>
      <c r="G50" s="10"/>
      <c r="H50" s="9"/>
      <c r="I50" s="10"/>
      <c r="J50" s="9"/>
    </row>
    <row r="51" spans="1:11" ht="33.75" customHeight="1" x14ac:dyDescent="0.4">
      <c r="F51" s="30" t="s">
        <v>27</v>
      </c>
      <c r="G51" s="30"/>
      <c r="H51" s="30"/>
      <c r="J51" s="23">
        <f>SUM(J34:J49)</f>
        <v>0</v>
      </c>
    </row>
    <row r="54" spans="1:11" ht="45" customHeight="1" x14ac:dyDescent="0.4">
      <c r="F54" s="31" t="s">
        <v>22</v>
      </c>
      <c r="G54" s="30"/>
      <c r="H54" s="30"/>
      <c r="J54" s="23">
        <f>J27+J51</f>
        <v>1</v>
      </c>
    </row>
  </sheetData>
  <mergeCells count="40">
    <mergeCell ref="A1:K1"/>
    <mergeCell ref="B30:D30"/>
    <mergeCell ref="C8:J8"/>
    <mergeCell ref="C9:J9"/>
    <mergeCell ref="C10:J10"/>
    <mergeCell ref="C5:E5"/>
    <mergeCell ref="C3:H3"/>
    <mergeCell ref="A24:B24"/>
    <mergeCell ref="A25:B25"/>
    <mergeCell ref="A7:A10"/>
    <mergeCell ref="A15:B15"/>
    <mergeCell ref="A16:B16"/>
    <mergeCell ref="A17:B17"/>
    <mergeCell ref="A18:B18"/>
    <mergeCell ref="A19:B19"/>
    <mergeCell ref="C7:J7"/>
    <mergeCell ref="A48:B48"/>
    <mergeCell ref="A49:B49"/>
    <mergeCell ref="A33:B33"/>
    <mergeCell ref="A34:B34"/>
    <mergeCell ref="A20:B20"/>
    <mergeCell ref="A21:B21"/>
    <mergeCell ref="A22:B22"/>
    <mergeCell ref="A23:B23"/>
    <mergeCell ref="F27:H27"/>
    <mergeCell ref="F51:H51"/>
    <mergeCell ref="F54:H54"/>
    <mergeCell ref="A46:B46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</mergeCells>
  <phoneticPr fontId="1"/>
  <dataValidations count="3">
    <dataValidation type="list" allowBlank="1" showInputMessage="1" showErrorMessage="1" sqref="C5:E5">
      <formula1>"　,言語文化学部,国際社会学部,国際日本学部"</formula1>
    </dataValidation>
    <dataValidation type="list" allowBlank="1" showInputMessage="1" showErrorMessage="1" sqref="C26 C50">
      <formula1>"　,講義,語学・演習,実験・実習"</formula1>
    </dataValidation>
    <dataValidation type="list" allowBlank="1" showInputMessage="1" showErrorMessage="1" sqref="C16:C25 C34:C49">
      <formula1>"　,語学・体育,講義・その他"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吉永</dc:creator>
  <cp:lastModifiedBy>斎藤 美波</cp:lastModifiedBy>
  <cp:lastPrinted>2021-06-22T01:11:04Z</cp:lastPrinted>
  <dcterms:created xsi:type="dcterms:W3CDTF">2019-08-29T02:11:02Z</dcterms:created>
  <dcterms:modified xsi:type="dcterms:W3CDTF">2022-05-20T02:20:45Z</dcterms:modified>
</cp:coreProperties>
</file>